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umta ventilacija Puzes pag" sheetId="1" r:id="rId1"/>
  </sheets>
  <definedNames>
    <definedName name="_xlnm.Print_Area" localSheetId="0">'Jumta ventilacija Puzes pag'!$A$1:$O$30</definedName>
  </definedNames>
  <calcPr fullCalcOnLoad="1"/>
</workbook>
</file>

<file path=xl/sharedStrings.xml><?xml version="1.0" encoding="utf-8"?>
<sst xmlns="http://schemas.openxmlformats.org/spreadsheetml/2006/main" count="52" uniqueCount="42">
  <si>
    <t>Tāmes izmaksa:</t>
  </si>
  <si>
    <t>Nr.p.k</t>
  </si>
  <si>
    <t>Darba nosaukums</t>
  </si>
  <si>
    <t>Mērv.</t>
  </si>
  <si>
    <t>Daudz.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</si>
  <si>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</si>
  <si>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</si>
  <si>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</si>
  <si>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</si>
  <si>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</si>
  <si>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</si>
  <si>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</si>
  <si>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</si>
  <si>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</si>
  <si>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</si>
  <si>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Kopā:</t>
  </si>
  <si>
    <t xml:space="preserve">Materiālu un būvgružu transporta izdevumi </t>
  </si>
  <si>
    <t xml:space="preserve">Darba devēja sociālais nodoklis </t>
  </si>
  <si>
    <t>Ls</t>
  </si>
  <si>
    <t>m2</t>
  </si>
  <si>
    <t>gb</t>
  </si>
  <si>
    <t>Neparedzētie darbi</t>
  </si>
  <si>
    <t>Kopā tiešās izmaksas:</t>
  </si>
  <si>
    <t>Pieskaitāmie izdevumi</t>
  </si>
  <si>
    <t>Peļņa</t>
  </si>
  <si>
    <t>PVN</t>
  </si>
  <si>
    <t>Pavisam kopā :</t>
  </si>
  <si>
    <t>t.m.</t>
  </si>
  <si>
    <t>Objekta nosaukums : Puzes pagasta pārvaldes ēkas ventilācijas izbūve</t>
  </si>
  <si>
    <t>Objekta adrese: "Valde", Blāzma, Puzes pagasts, Ventspils novads</t>
  </si>
  <si>
    <t>Ventilācijas izbūve</t>
  </si>
  <si>
    <t>Zn skārda iesegi vēdināšanas šahtām</t>
  </si>
  <si>
    <t>Gaisa vadi d-400mm</t>
  </si>
  <si>
    <t>Pievienojumi plakanām virsmām FLAU 400</t>
  </si>
  <si>
    <t>Līkumi BFU 400/45°</t>
  </si>
  <si>
    <t>Sedli apaļām virsmām BFS 400/400</t>
  </si>
  <si>
    <t>Stiprinājumi gaisa vadiem SB 400</t>
  </si>
  <si>
    <t>Jumtiņi VH 400</t>
  </si>
  <si>
    <t>Siltumizolācija LAFM b-50mm</t>
  </si>
  <si>
    <t>Skārda iesegi uz jumta</t>
  </si>
  <si>
    <t>Montāžas materiāli</t>
  </si>
  <si>
    <t>kompl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</si>
</sst>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dd/mm/yy"/>
    <numFmt numFmtId="173" formatCode="0.0"/>
    <numFmt numFmtId="174" formatCode="0.0%"/>
    <numFmt numFmtId="17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 Antiqua"/>
      <family val="1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8" borderId="1" applyNumberFormat="0" applyAlignment="0" applyProtection="0"/>
    <xf numFmtId="0" fontId="29" fillId="0" borderId="6" applyNumberFormat="0" applyFill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1" fillId="30" borderId="7" applyNumberFormat="0" applyFont="0" applyAlignment="0" applyProtection="0"/>
    <xf numFmtId="0" fontId="31" fillId="25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 readingOrder="1"/>
    </xf>
    <xf numFmtId="0" fontId="5" fillId="0" borderId="0" xfId="0" applyFont="1" applyFill="1" applyAlignment="1">
      <alignment vertical="center" wrapText="1"/>
    </xf>
    <xf numFmtId="0" fontId="5" fillId="0" borderId="0" xfId="55" applyFont="1" applyFill="1" applyBorder="1" applyAlignment="1">
      <alignment horizontal="center" vertical="justify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readingOrder="1"/>
    </xf>
    <xf numFmtId="2" fontId="5" fillId="0" borderId="16" xfId="0" applyNumberFormat="1" applyFont="1" applyFill="1" applyBorder="1" applyAlignment="1">
      <alignment horizontal="center" vertical="center" wrapText="1" readingOrder="1"/>
    </xf>
    <xf numFmtId="2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 readingOrder="1"/>
    </xf>
    <xf numFmtId="2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 readingOrder="1"/>
    </xf>
    <xf numFmtId="2" fontId="4" fillId="0" borderId="10" xfId="0" applyNumberFormat="1" applyFont="1" applyFill="1" applyBorder="1" applyAlignment="1">
      <alignment vertical="center" wrapText="1" readingOrder="1"/>
    </xf>
    <xf numFmtId="0" fontId="5" fillId="0" borderId="10" xfId="0" applyFont="1" applyFill="1" applyBorder="1" applyAlignment="1">
      <alignment horizontal="center" vertical="center"/>
    </xf>
    <xf numFmtId="2" fontId="5" fillId="0" borderId="10" xfId="42" applyNumberFormat="1" applyFont="1" applyFill="1" applyBorder="1" applyAlignment="1" applyProtection="1">
      <alignment horizontal="center" vertical="center" wrapText="1" readingOrder="1"/>
      <protection/>
    </xf>
    <xf numFmtId="2" fontId="5" fillId="0" borderId="10" xfId="0" applyNumberFormat="1" applyFont="1" applyFill="1" applyBorder="1" applyAlignment="1">
      <alignment vertical="center" readingOrder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 readingOrder="1"/>
    </xf>
    <xf numFmtId="1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āme roja DABASZINĪBAS JF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6.421875" style="1" customWidth="1"/>
    <col min="2" max="2" width="48.421875" style="1" customWidth="1"/>
    <col min="3" max="9" width="6.28125" style="1" customWidth="1"/>
    <col min="10" max="14" width="6.7109375" style="1" customWidth="1"/>
    <col min="15" max="15" width="9.00390625" style="1" customWidth="1"/>
    <col min="16" max="16384" width="9.140625" style="1" customWidth="1"/>
  </cols>
  <sheetData>
    <row r="1" spans="1:15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47" t="s">
        <v>28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3"/>
      <c r="M2" s="3"/>
      <c r="N2" s="3"/>
      <c r="O2" s="3"/>
    </row>
    <row r="3" spans="1:15" ht="14.25" customHeight="1">
      <c r="A3" s="55" t="s">
        <v>29</v>
      </c>
      <c r="B3" s="55"/>
      <c r="C3" s="55"/>
      <c r="D3" s="55"/>
      <c r="E3" s="55"/>
      <c r="F3" s="55"/>
      <c r="G3" s="55"/>
      <c r="H3" s="55"/>
      <c r="I3" s="3"/>
      <c r="J3" s="3"/>
      <c r="K3" s="3"/>
      <c r="L3" s="3"/>
      <c r="M3" s="3"/>
      <c r="N3" s="3"/>
      <c r="O3" s="3"/>
    </row>
    <row r="4" spans="1:15" ht="13.5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 thickBot="1">
      <c r="A5" s="5"/>
      <c r="B5" s="5"/>
      <c r="C5" s="5"/>
      <c r="D5" s="5"/>
      <c r="E5" s="5"/>
      <c r="F5" s="5"/>
      <c r="G5" s="5"/>
      <c r="H5" s="5"/>
      <c r="I5" s="5"/>
      <c r="J5" s="49" t="s">
        <v>0</v>
      </c>
      <c r="K5" s="49"/>
      <c r="L5" s="54">
        <f>O28</f>
        <v>0</v>
      </c>
      <c r="M5" s="54"/>
      <c r="N5" s="5" t="s">
        <v>18</v>
      </c>
      <c r="O5" s="5"/>
    </row>
    <row r="6" spans="1:15" ht="13.5">
      <c r="A6" s="51" t="s">
        <v>1</v>
      </c>
      <c r="B6" s="52" t="s">
        <v>2</v>
      </c>
      <c r="C6" s="52" t="s">
        <v>3</v>
      </c>
      <c r="D6" s="53" t="s">
        <v>4</v>
      </c>
      <c r="E6" s="51" t="s">
        <v>5</v>
      </c>
      <c r="F6" s="52"/>
      <c r="G6" s="52"/>
      <c r="H6" s="52"/>
      <c r="I6" s="52"/>
      <c r="J6" s="53"/>
      <c r="K6" s="51" t="s">
        <v>6</v>
      </c>
      <c r="L6" s="52"/>
      <c r="M6" s="52"/>
      <c r="N6" s="52"/>
      <c r="O6" s="53"/>
    </row>
    <row r="7" spans="1:15" ht="68.25" customHeight="1">
      <c r="A7" s="57"/>
      <c r="B7" s="50"/>
      <c r="C7" s="50"/>
      <c r="D7" s="56"/>
      <c r="E7" s="7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8" t="s">
        <v>12</v>
      </c>
      <c r="K7" s="7" t="s">
        <v>13</v>
      </c>
      <c r="L7" s="6" t="s">
        <v>9</v>
      </c>
      <c r="M7" s="6" t="s">
        <v>10</v>
      </c>
      <c r="N7" s="6" t="s">
        <v>11</v>
      </c>
      <c r="O7" s="8" t="s">
        <v>14</v>
      </c>
    </row>
    <row r="8" spans="1:15" ht="13.5" customHeight="1">
      <c r="A8" s="7">
        <v>1</v>
      </c>
      <c r="B8" s="6">
        <v>2</v>
      </c>
      <c r="C8" s="6">
        <v>3</v>
      </c>
      <c r="D8" s="8">
        <v>4</v>
      </c>
      <c r="E8" s="7">
        <v>5</v>
      </c>
      <c r="F8" s="6">
        <v>6</v>
      </c>
      <c r="G8" s="6">
        <v>7</v>
      </c>
      <c r="H8" s="6">
        <v>8</v>
      </c>
      <c r="I8" s="6">
        <v>9</v>
      </c>
      <c r="J8" s="8">
        <v>10</v>
      </c>
      <c r="K8" s="7">
        <v>11</v>
      </c>
      <c r="L8" s="6">
        <v>12</v>
      </c>
      <c r="M8" s="6">
        <v>13</v>
      </c>
      <c r="N8" s="6">
        <v>14</v>
      </c>
      <c r="O8" s="8">
        <v>15</v>
      </c>
    </row>
    <row r="9" spans="1:15" ht="13.5" customHeight="1">
      <c r="A9" s="41">
        <v>1</v>
      </c>
      <c r="B9" s="42" t="s">
        <v>31</v>
      </c>
      <c r="C9" s="9" t="s">
        <v>19</v>
      </c>
      <c r="D9" s="44">
        <v>32</v>
      </c>
      <c r="E9" s="41"/>
      <c r="F9" s="9"/>
      <c r="G9" s="9"/>
      <c r="H9" s="9"/>
      <c r="I9" s="9"/>
      <c r="J9" s="12">
        <f aca="true" t="shared" si="0" ref="J9:J18">SUM(G9:I9)</f>
        <v>0</v>
      </c>
      <c r="K9" s="10">
        <f aca="true" t="shared" si="1" ref="K9:K18">E9*D9</f>
        <v>0</v>
      </c>
      <c r="L9" s="11">
        <f aca="true" t="shared" si="2" ref="L9:L18">G9*D9</f>
        <v>0</v>
      </c>
      <c r="M9" s="11">
        <f aca="true" t="shared" si="3" ref="M9:M18">H9*D9</f>
        <v>0</v>
      </c>
      <c r="N9" s="11">
        <f aca="true" t="shared" si="4" ref="N9:N18">I9*D9</f>
        <v>0</v>
      </c>
      <c r="O9" s="13">
        <f aca="true" t="shared" si="5" ref="O9:O18">SUM(L9:N9)</f>
        <v>0</v>
      </c>
    </row>
    <row r="10" spans="1:15" ht="13.5" customHeight="1">
      <c r="A10" s="41">
        <v>2</v>
      </c>
      <c r="B10" s="42" t="s">
        <v>32</v>
      </c>
      <c r="C10" s="9" t="s">
        <v>27</v>
      </c>
      <c r="D10" s="44">
        <v>90</v>
      </c>
      <c r="E10" s="41"/>
      <c r="F10" s="9"/>
      <c r="G10" s="9"/>
      <c r="H10" s="9"/>
      <c r="I10" s="9"/>
      <c r="J10" s="12">
        <f t="shared" si="0"/>
        <v>0</v>
      </c>
      <c r="K10" s="10">
        <f t="shared" si="1"/>
        <v>0</v>
      </c>
      <c r="L10" s="11">
        <f t="shared" si="2"/>
        <v>0</v>
      </c>
      <c r="M10" s="11">
        <f t="shared" si="3"/>
        <v>0</v>
      </c>
      <c r="N10" s="11">
        <f t="shared" si="4"/>
        <v>0</v>
      </c>
      <c r="O10" s="13">
        <f t="shared" si="5"/>
        <v>0</v>
      </c>
    </row>
    <row r="11" spans="1:15" ht="13.5" customHeight="1">
      <c r="A11" s="41">
        <v>3</v>
      </c>
      <c r="B11" s="42" t="s">
        <v>33</v>
      </c>
      <c r="C11" s="9" t="s">
        <v>20</v>
      </c>
      <c r="D11" s="44">
        <v>24</v>
      </c>
      <c r="E11" s="41"/>
      <c r="F11" s="9"/>
      <c r="G11" s="9"/>
      <c r="H11" s="9"/>
      <c r="I11" s="9"/>
      <c r="J11" s="12">
        <f t="shared" si="0"/>
        <v>0</v>
      </c>
      <c r="K11" s="10">
        <f t="shared" si="1"/>
        <v>0</v>
      </c>
      <c r="L11" s="11">
        <f t="shared" si="2"/>
        <v>0</v>
      </c>
      <c r="M11" s="11">
        <f t="shared" si="3"/>
        <v>0</v>
      </c>
      <c r="N11" s="11">
        <f t="shared" si="4"/>
        <v>0</v>
      </c>
      <c r="O11" s="13">
        <f t="shared" si="5"/>
        <v>0</v>
      </c>
    </row>
    <row r="12" spans="1:15" ht="13.5" customHeight="1">
      <c r="A12" s="41">
        <v>4</v>
      </c>
      <c r="B12" s="42" t="s">
        <v>34</v>
      </c>
      <c r="C12" s="9" t="s">
        <v>20</v>
      </c>
      <c r="D12" s="44">
        <v>24</v>
      </c>
      <c r="E12" s="41"/>
      <c r="F12" s="9"/>
      <c r="G12" s="9"/>
      <c r="H12" s="9"/>
      <c r="I12" s="9"/>
      <c r="J12" s="12">
        <f t="shared" si="0"/>
        <v>0</v>
      </c>
      <c r="K12" s="10">
        <f t="shared" si="1"/>
        <v>0</v>
      </c>
      <c r="L12" s="11">
        <f t="shared" si="2"/>
        <v>0</v>
      </c>
      <c r="M12" s="11">
        <f t="shared" si="3"/>
        <v>0</v>
      </c>
      <c r="N12" s="11">
        <f t="shared" si="4"/>
        <v>0</v>
      </c>
      <c r="O12" s="13">
        <f t="shared" si="5"/>
        <v>0</v>
      </c>
    </row>
    <row r="13" spans="1:15" ht="13.5" customHeight="1">
      <c r="A13" s="41">
        <v>5</v>
      </c>
      <c r="B13" s="42" t="s">
        <v>35</v>
      </c>
      <c r="C13" s="9" t="s">
        <v>20</v>
      </c>
      <c r="D13" s="44">
        <v>6</v>
      </c>
      <c r="E13" s="41"/>
      <c r="F13" s="9"/>
      <c r="G13" s="9"/>
      <c r="H13" s="9"/>
      <c r="I13" s="9"/>
      <c r="J13" s="12">
        <f t="shared" si="0"/>
        <v>0</v>
      </c>
      <c r="K13" s="10">
        <f t="shared" si="1"/>
        <v>0</v>
      </c>
      <c r="L13" s="11">
        <f t="shared" si="2"/>
        <v>0</v>
      </c>
      <c r="M13" s="11">
        <f t="shared" si="3"/>
        <v>0</v>
      </c>
      <c r="N13" s="11">
        <f t="shared" si="4"/>
        <v>0</v>
      </c>
      <c r="O13" s="13">
        <f t="shared" si="5"/>
        <v>0</v>
      </c>
    </row>
    <row r="14" spans="1:15" ht="13.5" customHeight="1">
      <c r="A14" s="41">
        <v>6</v>
      </c>
      <c r="B14" s="42" t="s">
        <v>36</v>
      </c>
      <c r="C14" s="9" t="s">
        <v>20</v>
      </c>
      <c r="D14" s="44">
        <v>24</v>
      </c>
      <c r="E14" s="41"/>
      <c r="F14" s="9"/>
      <c r="G14" s="9"/>
      <c r="H14" s="9"/>
      <c r="I14" s="9"/>
      <c r="J14" s="12">
        <f t="shared" si="0"/>
        <v>0</v>
      </c>
      <c r="K14" s="10">
        <f t="shared" si="1"/>
        <v>0</v>
      </c>
      <c r="L14" s="11">
        <f t="shared" si="2"/>
        <v>0</v>
      </c>
      <c r="M14" s="11">
        <f t="shared" si="3"/>
        <v>0</v>
      </c>
      <c r="N14" s="11">
        <f t="shared" si="4"/>
        <v>0</v>
      </c>
      <c r="O14" s="13">
        <f t="shared" si="5"/>
        <v>0</v>
      </c>
    </row>
    <row r="15" spans="1:15" ht="13.5" customHeight="1">
      <c r="A15" s="41">
        <v>7</v>
      </c>
      <c r="B15" s="42" t="s">
        <v>37</v>
      </c>
      <c r="C15" s="9" t="s">
        <v>20</v>
      </c>
      <c r="D15" s="44">
        <v>14</v>
      </c>
      <c r="E15" s="41"/>
      <c r="F15" s="9"/>
      <c r="G15" s="9"/>
      <c r="H15" s="9"/>
      <c r="I15" s="9"/>
      <c r="J15" s="12">
        <f t="shared" si="0"/>
        <v>0</v>
      </c>
      <c r="K15" s="10">
        <f t="shared" si="1"/>
        <v>0</v>
      </c>
      <c r="L15" s="11">
        <f t="shared" si="2"/>
        <v>0</v>
      </c>
      <c r="M15" s="11">
        <f t="shared" si="3"/>
        <v>0</v>
      </c>
      <c r="N15" s="11">
        <f t="shared" si="4"/>
        <v>0</v>
      </c>
      <c r="O15" s="13">
        <f t="shared" si="5"/>
        <v>0</v>
      </c>
    </row>
    <row r="16" spans="1:15" ht="13.5" customHeight="1">
      <c r="A16" s="41">
        <v>8</v>
      </c>
      <c r="B16" s="42" t="s">
        <v>38</v>
      </c>
      <c r="C16" s="9" t="s">
        <v>19</v>
      </c>
      <c r="D16" s="44">
        <v>155</v>
      </c>
      <c r="E16" s="41"/>
      <c r="F16" s="9"/>
      <c r="G16" s="9"/>
      <c r="H16" s="9"/>
      <c r="I16" s="9"/>
      <c r="J16" s="12">
        <f t="shared" si="0"/>
        <v>0</v>
      </c>
      <c r="K16" s="10">
        <f t="shared" si="1"/>
        <v>0</v>
      </c>
      <c r="L16" s="11">
        <f t="shared" si="2"/>
        <v>0</v>
      </c>
      <c r="M16" s="11">
        <f t="shared" si="3"/>
        <v>0</v>
      </c>
      <c r="N16" s="11">
        <f t="shared" si="4"/>
        <v>0</v>
      </c>
      <c r="O16" s="13">
        <f t="shared" si="5"/>
        <v>0</v>
      </c>
    </row>
    <row r="17" spans="1:15" ht="13.5" customHeight="1">
      <c r="A17" s="41">
        <v>9</v>
      </c>
      <c r="B17" s="42" t="s">
        <v>39</v>
      </c>
      <c r="C17" s="9" t="s">
        <v>19</v>
      </c>
      <c r="D17" s="44">
        <v>66</v>
      </c>
      <c r="E17" s="41"/>
      <c r="F17" s="9"/>
      <c r="G17" s="9"/>
      <c r="H17" s="9"/>
      <c r="I17" s="9"/>
      <c r="J17" s="12">
        <f t="shared" si="0"/>
        <v>0</v>
      </c>
      <c r="K17" s="10">
        <f t="shared" si="1"/>
        <v>0</v>
      </c>
      <c r="L17" s="11">
        <f t="shared" si="2"/>
        <v>0</v>
      </c>
      <c r="M17" s="11">
        <f t="shared" si="3"/>
        <v>0</v>
      </c>
      <c r="N17" s="11">
        <f t="shared" si="4"/>
        <v>0</v>
      </c>
      <c r="O17" s="13">
        <f t="shared" si="5"/>
        <v>0</v>
      </c>
    </row>
    <row r="18" spans="1:15" ht="13.5" customHeight="1" thickBot="1">
      <c r="A18" s="45">
        <v>10</v>
      </c>
      <c r="B18" s="43" t="s">
        <v>40</v>
      </c>
      <c r="C18" s="14" t="s">
        <v>41</v>
      </c>
      <c r="D18" s="46">
        <v>1</v>
      </c>
      <c r="E18" s="45"/>
      <c r="F18" s="14"/>
      <c r="G18" s="14"/>
      <c r="H18" s="14"/>
      <c r="I18" s="14"/>
      <c r="J18" s="17">
        <f t="shared" si="0"/>
        <v>0</v>
      </c>
      <c r="K18" s="15">
        <f t="shared" si="1"/>
        <v>0</v>
      </c>
      <c r="L18" s="16">
        <f t="shared" si="2"/>
        <v>0</v>
      </c>
      <c r="M18" s="16">
        <f t="shared" si="3"/>
        <v>0</v>
      </c>
      <c r="N18" s="16">
        <f t="shared" si="4"/>
        <v>0</v>
      </c>
      <c r="O18" s="18">
        <f t="shared" si="5"/>
        <v>0</v>
      </c>
    </row>
    <row r="19" spans="1:16" ht="13.5" customHeight="1">
      <c r="A19" s="19"/>
      <c r="B19" s="20" t="s">
        <v>15</v>
      </c>
      <c r="C19" s="21"/>
      <c r="D19" s="22"/>
      <c r="E19" s="22"/>
      <c r="F19" s="22"/>
      <c r="G19" s="23"/>
      <c r="H19" s="22"/>
      <c r="I19" s="22"/>
      <c r="J19" s="22"/>
      <c r="K19" s="24">
        <f>SUM(K9:K18)</f>
        <v>0</v>
      </c>
      <c r="L19" s="24">
        <f>SUM(L9:L18)</f>
        <v>0</v>
      </c>
      <c r="M19" s="24">
        <f>SUM(M9:M18)</f>
        <v>0</v>
      </c>
      <c r="N19" s="24">
        <f>SUM(N9:N18)</f>
        <v>0</v>
      </c>
      <c r="O19" s="24">
        <f>SUM(O9:O18)</f>
        <v>0</v>
      </c>
      <c r="P19" s="2"/>
    </row>
    <row r="20" spans="1:16" ht="13.5" customHeight="1">
      <c r="A20" s="25"/>
      <c r="B20" s="26" t="s">
        <v>16</v>
      </c>
      <c r="C20" s="27"/>
      <c r="D20" s="28"/>
      <c r="E20" s="28"/>
      <c r="F20" s="28"/>
      <c r="G20" s="29"/>
      <c r="H20" s="28"/>
      <c r="I20" s="28"/>
      <c r="J20" s="28"/>
      <c r="K20" s="29"/>
      <c r="L20" s="29"/>
      <c r="M20" s="30"/>
      <c r="N20" s="29"/>
      <c r="O20" s="31">
        <f>M19*C20</f>
        <v>0</v>
      </c>
      <c r="P20" s="2"/>
    </row>
    <row r="21" spans="1:16" ht="13.5" customHeight="1">
      <c r="A21" s="25"/>
      <c r="B21" s="20" t="s">
        <v>22</v>
      </c>
      <c r="C21" s="27"/>
      <c r="D21" s="28"/>
      <c r="E21" s="28"/>
      <c r="F21" s="28"/>
      <c r="G21" s="29"/>
      <c r="H21" s="28"/>
      <c r="I21" s="28"/>
      <c r="J21" s="28"/>
      <c r="K21" s="29"/>
      <c r="L21" s="29"/>
      <c r="M21" s="30"/>
      <c r="N21" s="29"/>
      <c r="O21" s="32">
        <f>O19+O20</f>
        <v>0</v>
      </c>
      <c r="P21" s="2"/>
    </row>
    <row r="22" spans="1:16" ht="13.5" customHeight="1">
      <c r="A22" s="25"/>
      <c r="B22" s="26" t="s">
        <v>21</v>
      </c>
      <c r="C22" s="27"/>
      <c r="D22" s="28"/>
      <c r="E22" s="28"/>
      <c r="F22" s="28"/>
      <c r="G22" s="29"/>
      <c r="H22" s="28"/>
      <c r="I22" s="28"/>
      <c r="J22" s="28"/>
      <c r="K22" s="29"/>
      <c r="L22" s="29"/>
      <c r="M22" s="30"/>
      <c r="N22" s="29"/>
      <c r="O22" s="31">
        <f>O21*C22</f>
        <v>0</v>
      </c>
      <c r="P22" s="2"/>
    </row>
    <row r="23" spans="1:16" ht="13.5" customHeight="1">
      <c r="A23" s="25"/>
      <c r="B23" s="26" t="s">
        <v>23</v>
      </c>
      <c r="C23" s="27"/>
      <c r="D23" s="28"/>
      <c r="E23" s="28"/>
      <c r="F23" s="28"/>
      <c r="G23" s="29"/>
      <c r="H23" s="28"/>
      <c r="I23" s="28"/>
      <c r="J23" s="28"/>
      <c r="K23" s="29"/>
      <c r="L23" s="29"/>
      <c r="M23" s="30"/>
      <c r="N23" s="29"/>
      <c r="O23" s="31">
        <f>O21*C23</f>
        <v>0</v>
      </c>
      <c r="P23" s="2"/>
    </row>
    <row r="24" spans="1:16" ht="13.5" customHeight="1">
      <c r="A24" s="25"/>
      <c r="B24" s="26" t="s">
        <v>24</v>
      </c>
      <c r="C24" s="27"/>
      <c r="D24" s="28"/>
      <c r="E24" s="28"/>
      <c r="F24" s="28"/>
      <c r="G24" s="29"/>
      <c r="H24" s="28"/>
      <c r="I24" s="28"/>
      <c r="J24" s="28"/>
      <c r="K24" s="29"/>
      <c r="L24" s="29"/>
      <c r="M24" s="30"/>
      <c r="N24" s="29"/>
      <c r="O24" s="31">
        <f>O21*C24</f>
        <v>0</v>
      </c>
      <c r="P24" s="2"/>
    </row>
    <row r="25" spans="1:16" ht="13.5" customHeight="1">
      <c r="A25" s="33"/>
      <c r="B25" s="26" t="s">
        <v>17</v>
      </c>
      <c r="C25" s="27">
        <v>0.2409</v>
      </c>
      <c r="D25" s="28"/>
      <c r="E25" s="28"/>
      <c r="F25" s="28"/>
      <c r="G25" s="29"/>
      <c r="H25" s="29"/>
      <c r="I25" s="28"/>
      <c r="J25" s="28"/>
      <c r="K25" s="34"/>
      <c r="L25" s="28"/>
      <c r="M25" s="34"/>
      <c r="N25" s="34"/>
      <c r="O25" s="35">
        <f>L19*C25</f>
        <v>0</v>
      </c>
      <c r="P25" s="2"/>
    </row>
    <row r="26" spans="1:16" ht="13.5" customHeight="1">
      <c r="A26" s="33"/>
      <c r="B26" s="36" t="s">
        <v>15</v>
      </c>
      <c r="C26" s="37"/>
      <c r="D26" s="38"/>
      <c r="E26" s="38"/>
      <c r="F26" s="38"/>
      <c r="G26" s="29"/>
      <c r="H26" s="38"/>
      <c r="I26" s="38"/>
      <c r="J26" s="38"/>
      <c r="K26" s="38"/>
      <c r="L26" s="38"/>
      <c r="M26" s="38"/>
      <c r="N26" s="38"/>
      <c r="O26" s="32">
        <f>O21+O22+O23+O24+O25</f>
        <v>0</v>
      </c>
      <c r="P26" s="2"/>
    </row>
    <row r="27" spans="1:16" ht="13.5">
      <c r="A27" s="30"/>
      <c r="B27" s="26" t="s">
        <v>25</v>
      </c>
      <c r="C27" s="39">
        <v>0.22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1">
        <f>O26*C27</f>
        <v>0</v>
      </c>
      <c r="P27" s="2"/>
    </row>
    <row r="28" spans="1:15" ht="13.5">
      <c r="A28" s="30"/>
      <c r="B28" s="36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>
        <f>O26+O27</f>
        <v>0</v>
      </c>
    </row>
    <row r="29" spans="1:1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/>
  <mergeCells count="11">
    <mergeCell ref="B6:B7"/>
    <mergeCell ref="A2:H2"/>
    <mergeCell ref="A3:H3"/>
    <mergeCell ref="A4:O4"/>
    <mergeCell ref="J5:K5"/>
    <mergeCell ref="L5:M5"/>
    <mergeCell ref="C6:C7"/>
    <mergeCell ref="D6:D7"/>
    <mergeCell ref="E6:J6"/>
    <mergeCell ref="K6:O6"/>
    <mergeCell ref="A6:A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2012-05-17T06:06:54Z</dcterms:modified>
  <cp:category/>
  <cp:version/>
  <cp:contentType/>
  <cp:contentStatus/>
</cp:coreProperties>
</file>